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3_ncr:1_{465DC9DA-1BDF-41B7-8C38-B4E46B9CB5D5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49" i="1" l="1"/>
  <c r="D42" i="1"/>
  <c r="D35" i="1"/>
  <c r="C56" i="1"/>
  <c r="C49" i="1"/>
  <c r="C35" i="1"/>
  <c r="C42" i="1"/>
  <c r="D28" i="1"/>
  <c r="C28" i="1"/>
</calcChain>
</file>

<file path=xl/sharedStrings.xml><?xml version="1.0" encoding="utf-8"?>
<sst xmlns="http://schemas.openxmlformats.org/spreadsheetml/2006/main" count="77" uniqueCount="32">
  <si>
    <t>旧</t>
    <rPh sb="0" eb="1">
      <t>キュウ</t>
    </rPh>
    <phoneticPr fontId="2"/>
  </si>
  <si>
    <t>新</t>
    <rPh sb="0" eb="1">
      <t>シン</t>
    </rPh>
    <phoneticPr fontId="2"/>
  </si>
  <si>
    <t>経理処理料（１～３店舗）</t>
    <rPh sb="0" eb="2">
      <t>ケイリ</t>
    </rPh>
    <rPh sb="2" eb="4">
      <t>ショリ</t>
    </rPh>
    <rPh sb="4" eb="5">
      <t>リョウ</t>
    </rPh>
    <rPh sb="9" eb="11">
      <t>テンポ</t>
    </rPh>
    <phoneticPr fontId="2"/>
  </si>
  <si>
    <t>変更なし</t>
    <rPh sb="0" eb="2">
      <t>ヘンコウ</t>
    </rPh>
    <phoneticPr fontId="2"/>
  </si>
  <si>
    <t>経理処理料（4店舗～）（半年未満）</t>
    <rPh sb="0" eb="2">
      <t>ケイリ</t>
    </rPh>
    <rPh sb="2" eb="4">
      <t>ショリ</t>
    </rPh>
    <rPh sb="4" eb="5">
      <t>リョウ</t>
    </rPh>
    <rPh sb="7" eb="9">
      <t>テンポ</t>
    </rPh>
    <rPh sb="12" eb="14">
      <t>ハントシ</t>
    </rPh>
    <rPh sb="14" eb="16">
      <t>ミマン</t>
    </rPh>
    <phoneticPr fontId="2"/>
  </si>
  <si>
    <t>経理処理料（１か月以内）</t>
    <rPh sb="0" eb="2">
      <t>ケイリ</t>
    </rPh>
    <rPh sb="2" eb="4">
      <t>ショリ</t>
    </rPh>
    <rPh sb="4" eb="5">
      <t>リョウ</t>
    </rPh>
    <rPh sb="8" eb="9">
      <t>ゲツ</t>
    </rPh>
    <rPh sb="9" eb="11">
      <t>イナイ</t>
    </rPh>
    <phoneticPr fontId="2"/>
  </si>
  <si>
    <t>コーチング</t>
    <phoneticPr fontId="2"/>
  </si>
  <si>
    <t>無し</t>
    <rPh sb="0" eb="1">
      <t>ナ</t>
    </rPh>
    <phoneticPr fontId="2"/>
  </si>
  <si>
    <t>（パックに含む）</t>
    <rPh sb="5" eb="6">
      <t>フク</t>
    </rPh>
    <phoneticPr fontId="2"/>
  </si>
  <si>
    <t>申告パック　個人</t>
    <rPh sb="0" eb="2">
      <t>シンコク</t>
    </rPh>
    <rPh sb="6" eb="8">
      <t>コジン</t>
    </rPh>
    <phoneticPr fontId="2"/>
  </si>
  <si>
    <t>改定＋コーチング</t>
    <rPh sb="0" eb="2">
      <t>カイテイ</t>
    </rPh>
    <phoneticPr fontId="2"/>
  </si>
  <si>
    <t>申告パック　法人</t>
    <rPh sb="0" eb="2">
      <t>シンコク</t>
    </rPh>
    <rPh sb="6" eb="8">
      <t>ホウジン</t>
    </rPh>
    <phoneticPr fontId="2"/>
  </si>
  <si>
    <t>仮決算　法人</t>
    <rPh sb="0" eb="1">
      <t>カリ</t>
    </rPh>
    <rPh sb="1" eb="3">
      <t>ケッサン</t>
    </rPh>
    <rPh sb="4" eb="6">
      <t>ホウジン</t>
    </rPh>
    <phoneticPr fontId="2"/>
  </si>
  <si>
    <t>（税抜）</t>
    <rPh sb="1" eb="2">
      <t>ゼイ</t>
    </rPh>
    <rPh sb="2" eb="3">
      <t>ヌ</t>
    </rPh>
    <phoneticPr fontId="2"/>
  </si>
  <si>
    <t>経理処理料　</t>
    <rPh sb="0" eb="4">
      <t>ケイリショリ</t>
    </rPh>
    <rPh sb="4" eb="5">
      <t>リョウ</t>
    </rPh>
    <phoneticPr fontId="2"/>
  </si>
  <si>
    <t>多店舗　～5店舗</t>
    <phoneticPr fontId="2"/>
  </si>
  <si>
    <t>9か月対策＋決算訪問</t>
    <phoneticPr fontId="2"/>
  </si>
  <si>
    <t>申告パック</t>
    <phoneticPr fontId="2"/>
  </si>
  <si>
    <t>多店舗　～10店舗</t>
    <phoneticPr fontId="2"/>
  </si>
  <si>
    <t>多店舗　～15店舗</t>
    <phoneticPr fontId="2"/>
  </si>
  <si>
    <t>多店舗　～20店舗</t>
    <phoneticPr fontId="2"/>
  </si>
  <si>
    <t>無し</t>
    <phoneticPr fontId="2"/>
  </si>
  <si>
    <t>合計</t>
    <rPh sb="0" eb="2">
      <t>ゴウケイ</t>
    </rPh>
    <phoneticPr fontId="2"/>
  </si>
  <si>
    <t>※会計処理オプション・経費集計については変更なし</t>
    <rPh sb="1" eb="3">
      <t>カイケイ</t>
    </rPh>
    <rPh sb="3" eb="5">
      <t>ショリ</t>
    </rPh>
    <rPh sb="11" eb="13">
      <t>ケイヒ</t>
    </rPh>
    <rPh sb="13" eb="15">
      <t>シュウケイ</t>
    </rPh>
    <rPh sb="20" eb="22">
      <t>ヘンコウ</t>
    </rPh>
    <phoneticPr fontId="2"/>
  </si>
  <si>
    <t>SE契約　　個人</t>
    <rPh sb="2" eb="4">
      <t>ケイヤク</t>
    </rPh>
    <rPh sb="6" eb="8">
      <t>コジン</t>
    </rPh>
    <phoneticPr fontId="2"/>
  </si>
  <si>
    <t>1店舗　月額</t>
    <rPh sb="1" eb="3">
      <t>テンポ</t>
    </rPh>
    <rPh sb="4" eb="6">
      <t>ゲツガク</t>
    </rPh>
    <phoneticPr fontId="2"/>
  </si>
  <si>
    <t>SE契約　　法人</t>
    <rPh sb="2" eb="4">
      <t>ケイヤク</t>
    </rPh>
    <rPh sb="6" eb="8">
      <t>ホウジン</t>
    </rPh>
    <phoneticPr fontId="2"/>
  </si>
  <si>
    <t>通常契約個人　1店舗</t>
    <rPh sb="0" eb="2">
      <t>ツウジョウ</t>
    </rPh>
    <rPh sb="2" eb="4">
      <t>ケイヤク</t>
    </rPh>
    <rPh sb="4" eb="6">
      <t>コジン</t>
    </rPh>
    <rPh sb="8" eb="10">
      <t>テンポ</t>
    </rPh>
    <phoneticPr fontId="2"/>
  </si>
  <si>
    <t>通常契約法人　1店舗（仮決算有）</t>
    <rPh sb="0" eb="2">
      <t>ツウジョウ</t>
    </rPh>
    <rPh sb="2" eb="4">
      <t>ケイヤク</t>
    </rPh>
    <rPh sb="4" eb="6">
      <t>ホウジン</t>
    </rPh>
    <rPh sb="8" eb="10">
      <t>テンポ</t>
    </rPh>
    <rPh sb="11" eb="12">
      <t>カリ</t>
    </rPh>
    <rPh sb="12" eb="14">
      <t>ケッサン</t>
    </rPh>
    <rPh sb="14" eb="15">
      <t>アリ</t>
    </rPh>
    <phoneticPr fontId="2"/>
  </si>
  <si>
    <t>多店舗　20店舗以上</t>
    <rPh sb="8" eb="10">
      <t>イジョウ</t>
    </rPh>
    <phoneticPr fontId="2"/>
  </si>
  <si>
    <t>【基本パック料金】</t>
    <rPh sb="1" eb="3">
      <t>キホン</t>
    </rPh>
    <rPh sb="6" eb="8">
      <t>リョウキン</t>
    </rPh>
    <phoneticPr fontId="2"/>
  </si>
  <si>
    <t>【MO・FM多店舗】</t>
    <rPh sb="6" eb="7">
      <t>タ</t>
    </rPh>
    <rPh sb="7" eb="9">
      <t>テンポ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</si>
</sst>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3" fillId="0" borderId="1" xfId="0" applyFont="1" applyBorder="1"/>
    <xf numFmtId="38" fontId="3" fillId="0" borderId="1" xfId="1" applyFont="1" applyBorder="1" applyAlignment="1">
      <alignment horizontal="center"/>
    </xf>
    <xf numFmtId="0" fontId="3" fillId="0" borderId="0" xfId="0" applyFont="1"/>
    <xf numFmtId="38" fontId="3" fillId="0" borderId="1" xfId="1" applyFont="1" applyBorder="1" applyAlignment="1"/>
    <xf numFmtId="38" fontId="3" fillId="0" borderId="10" xfId="1" applyFont="1" applyBorder="1" applyAlignment="1"/>
    <xf numFmtId="38" fontId="3" fillId="0" borderId="3" xfId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8" fontId="3" fillId="0" borderId="8" xfId="1" applyFont="1" applyBorder="1" applyAlignment="1"/>
    <xf numFmtId="0" fontId="3" fillId="0" borderId="9" xfId="0" applyFont="1" applyBorder="1"/>
    <xf numFmtId="0" fontId="3" fillId="0" borderId="10" xfId="0" applyFont="1" applyBorder="1"/>
    <xf numFmtId="38" fontId="3" fillId="0" borderId="0" xfId="1" applyFont="1" applyAlignment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38" fontId="4" fillId="0" borderId="10" xfId="1" applyFont="1" applyBorder="1" applyAlignment="1"/>
    <xf numFmtId="38" fontId="4" fillId="0" borderId="3" xfId="1" applyFont="1" applyBorder="1" applyAlignment="1"/>
    <xf numFmtId="38" fontId="4" fillId="0" borderId="8" xfId="1" applyFont="1" applyBorder="1" applyAlignment="1"/>
    <xf numFmtId="38" fontId="4" fillId="0" borderId="0" xfId="1" applyFont="1" applyAlignment="1"/>
    <xf numFmtId="0" fontId="3" fillId="0" borderId="11" xfId="0" applyFont="1" applyBorder="1"/>
    <xf numFmtId="38" fontId="3" fillId="0" borderId="11" xfId="1" applyFont="1" applyBorder="1" applyAlignment="1"/>
    <xf numFmtId="38" fontId="4" fillId="0" borderId="11" xfId="1" applyFont="1" applyBorder="1" applyAlignment="1"/>
    <xf numFmtId="0" fontId="3" fillId="2" borderId="2" xfId="0" applyFont="1" applyFill="1" applyBorder="1"/>
    <xf numFmtId="38" fontId="3" fillId="2" borderId="3" xfId="1" applyFont="1" applyFill="1" applyBorder="1" applyAlignment="1"/>
    <xf numFmtId="38" fontId="4" fillId="2" borderId="3" xfId="1" applyFont="1" applyFill="1" applyBorder="1" applyAlignment="1"/>
    <xf numFmtId="0" fontId="3" fillId="2" borderId="4" xfId="0" applyFont="1" applyFill="1" applyBorder="1"/>
    <xf numFmtId="0" fontId="3" fillId="2" borderId="7" xfId="0" applyFont="1" applyFill="1" applyBorder="1"/>
    <xf numFmtId="38" fontId="3" fillId="2" borderId="8" xfId="1" applyFont="1" applyFill="1" applyBorder="1" applyAlignment="1"/>
    <xf numFmtId="38" fontId="4" fillId="2" borderId="8" xfId="1" applyFont="1" applyFill="1" applyBorder="1" applyAlignment="1"/>
    <xf numFmtId="0" fontId="3" fillId="2" borderId="9" xfId="0" applyFont="1" applyFill="1" applyBorder="1"/>
    <xf numFmtId="0" fontId="3" fillId="3" borderId="2" xfId="0" applyFont="1" applyFill="1" applyBorder="1"/>
    <xf numFmtId="38" fontId="3" fillId="3" borderId="3" xfId="1" applyFont="1" applyFill="1" applyBorder="1" applyAlignment="1"/>
    <xf numFmtId="38" fontId="4" fillId="3" borderId="3" xfId="1" applyFont="1" applyFill="1" applyBorder="1" applyAlignment="1"/>
    <xf numFmtId="0" fontId="3" fillId="3" borderId="4" xfId="0" applyFont="1" applyFill="1" applyBorder="1"/>
    <xf numFmtId="0" fontId="3" fillId="3" borderId="7" xfId="0" applyFont="1" applyFill="1" applyBorder="1"/>
    <xf numFmtId="38" fontId="3" fillId="3" borderId="8" xfId="1" applyFont="1" applyFill="1" applyBorder="1" applyAlignment="1"/>
    <xf numFmtId="38" fontId="4" fillId="3" borderId="8" xfId="1" applyFont="1" applyFill="1" applyBorder="1" applyAlignment="1"/>
    <xf numFmtId="0" fontId="3" fillId="3" borderId="9" xfId="0" applyFont="1" applyFill="1" applyBorder="1"/>
    <xf numFmtId="0" fontId="3" fillId="4" borderId="0" xfId="0" applyFont="1" applyFill="1"/>
    <xf numFmtId="0" fontId="3" fillId="4" borderId="0" xfId="0" applyFont="1" applyFill="1" applyBorder="1"/>
    <xf numFmtId="0" fontId="3" fillId="0" borderId="12" xfId="0" applyFont="1" applyBorder="1"/>
    <xf numFmtId="38" fontId="3" fillId="4" borderId="13" xfId="1" applyFont="1" applyFill="1" applyBorder="1" applyAlignment="1"/>
    <xf numFmtId="38" fontId="4" fillId="4" borderId="13" xfId="1" applyFont="1" applyFill="1" applyBorder="1" applyAlignment="1"/>
    <xf numFmtId="38" fontId="3" fillId="4" borderId="0" xfId="1" applyFont="1" applyFill="1" applyBorder="1" applyAlignment="1"/>
    <xf numFmtId="38" fontId="4" fillId="4" borderId="0" xfId="1" applyFont="1" applyFill="1" applyBorder="1" applyAlignment="1"/>
    <xf numFmtId="38" fontId="3" fillId="0" borderId="14" xfId="1" applyFont="1" applyBorder="1" applyAlignment="1"/>
    <xf numFmtId="38" fontId="4" fillId="0" borderId="14" xfId="1" applyFont="1" applyBorder="1" applyAlignment="1"/>
    <xf numFmtId="0" fontId="4" fillId="0" borderId="2" xfId="0" applyFont="1" applyBorder="1"/>
    <xf numFmtId="0" fontId="3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8"/>
  <sheetViews>
    <sheetView tabSelected="1" zoomScaleNormal="100" workbookViewId="0">
      <selection activeCell="E9" sqref="E9"/>
    </sheetView>
  </sheetViews>
  <sheetFormatPr defaultRowHeight="13.5"/>
  <cols>
    <col min="1" max="1" width="9" style="3"/>
    <col min="2" max="2" width="34.375" style="3" customWidth="1"/>
    <col min="3" max="3" width="15.5" style="14" customWidth="1"/>
    <col min="4" max="4" width="15.25" style="20" customWidth="1"/>
    <col min="5" max="5" width="28.125" style="3" customWidth="1"/>
    <col min="6" max="16384" width="9" style="3"/>
  </cols>
  <sheetData>
    <row r="1" spans="2:5">
      <c r="E1" s="50" t="s">
        <v>13</v>
      </c>
    </row>
    <row r="2" spans="2:5" ht="15" customHeight="1">
      <c r="B2" s="1"/>
      <c r="C2" s="2" t="s">
        <v>0</v>
      </c>
      <c r="D2" s="15" t="s">
        <v>1</v>
      </c>
      <c r="E2" s="1"/>
    </row>
    <row r="3" spans="2:5" ht="15" customHeight="1">
      <c r="B3" s="1" t="s">
        <v>2</v>
      </c>
      <c r="C3" s="4">
        <v>56000</v>
      </c>
      <c r="D3" s="16">
        <v>56000</v>
      </c>
      <c r="E3" s="1" t="s">
        <v>3</v>
      </c>
    </row>
    <row r="4" spans="2:5" ht="15" customHeight="1">
      <c r="B4" s="1" t="s">
        <v>4</v>
      </c>
      <c r="C4" s="4">
        <v>28000</v>
      </c>
      <c r="D4" s="16">
        <v>28000</v>
      </c>
      <c r="E4" s="1" t="s">
        <v>3</v>
      </c>
    </row>
    <row r="5" spans="2:5" ht="15" customHeight="1">
      <c r="B5" s="1" t="s">
        <v>5</v>
      </c>
      <c r="C5" s="4">
        <v>10000</v>
      </c>
      <c r="D5" s="16">
        <v>10000</v>
      </c>
      <c r="E5" s="1" t="s">
        <v>3</v>
      </c>
    </row>
    <row r="6" spans="2:5" ht="15" customHeight="1">
      <c r="B6" s="1"/>
      <c r="C6" s="4"/>
      <c r="D6" s="16"/>
      <c r="E6" s="1"/>
    </row>
    <row r="7" spans="2:5" ht="15" customHeight="1">
      <c r="B7" s="1" t="s">
        <v>6</v>
      </c>
      <c r="C7" s="4">
        <v>10000</v>
      </c>
      <c r="D7" s="15" t="s">
        <v>7</v>
      </c>
      <c r="E7" s="1" t="s">
        <v>8</v>
      </c>
    </row>
    <row r="8" spans="2:5" ht="15" customHeight="1">
      <c r="B8" s="1"/>
      <c r="C8" s="4"/>
      <c r="D8" s="16"/>
      <c r="E8" s="1"/>
    </row>
    <row r="9" spans="2:5" ht="15" customHeight="1">
      <c r="B9" s="1" t="s">
        <v>9</v>
      </c>
      <c r="C9" s="4">
        <v>94000</v>
      </c>
      <c r="D9" s="16">
        <v>113200</v>
      </c>
      <c r="E9" s="1" t="s">
        <v>10</v>
      </c>
    </row>
    <row r="10" spans="2:5" ht="15" customHeight="1">
      <c r="B10" s="1" t="s">
        <v>11</v>
      </c>
      <c r="C10" s="4">
        <v>114000</v>
      </c>
      <c r="D10" s="16">
        <v>136600</v>
      </c>
      <c r="E10" s="1" t="s">
        <v>10</v>
      </c>
    </row>
    <row r="11" spans="2:5" ht="15" customHeight="1">
      <c r="B11" s="1"/>
      <c r="C11" s="4"/>
      <c r="D11" s="16"/>
      <c r="E11" s="1"/>
    </row>
    <row r="12" spans="2:5" ht="15" customHeight="1">
      <c r="B12" s="1" t="s">
        <v>12</v>
      </c>
      <c r="C12" s="4">
        <v>27000</v>
      </c>
      <c r="D12" s="16">
        <v>27000</v>
      </c>
      <c r="E12" s="1" t="s">
        <v>3</v>
      </c>
    </row>
    <row r="13" spans="2:5" ht="15" customHeight="1">
      <c r="B13" s="21"/>
      <c r="C13" s="22"/>
      <c r="D13" s="23"/>
      <c r="E13" s="21"/>
    </row>
    <row r="14" spans="2:5" ht="15" customHeight="1" thickBot="1">
      <c r="B14" s="21" t="s">
        <v>30</v>
      </c>
      <c r="C14" s="22"/>
      <c r="D14" s="23"/>
      <c r="E14" s="21"/>
    </row>
    <row r="15" spans="2:5" ht="15" customHeight="1">
      <c r="B15" s="24" t="s">
        <v>27</v>
      </c>
      <c r="C15" s="25">
        <v>160000</v>
      </c>
      <c r="D15" s="26">
        <v>169200</v>
      </c>
      <c r="E15" s="27"/>
    </row>
    <row r="16" spans="2:5" ht="15" customHeight="1" thickBot="1">
      <c r="B16" s="28" t="s">
        <v>28</v>
      </c>
      <c r="C16" s="29">
        <v>207000</v>
      </c>
      <c r="D16" s="30">
        <v>219600</v>
      </c>
      <c r="E16" s="31"/>
    </row>
    <row r="17" spans="2:5" ht="14.25" thickBot="1">
      <c r="B17" s="13"/>
      <c r="C17" s="5"/>
      <c r="D17" s="17"/>
      <c r="E17" s="13"/>
    </row>
    <row r="18" spans="2:5" ht="15" customHeight="1">
      <c r="B18" s="32" t="s">
        <v>24</v>
      </c>
      <c r="C18" s="33">
        <v>13000</v>
      </c>
      <c r="D18" s="34">
        <v>15000</v>
      </c>
      <c r="E18" s="35" t="s">
        <v>25</v>
      </c>
    </row>
    <row r="19" spans="2:5" ht="15" customHeight="1" thickBot="1">
      <c r="B19" s="36" t="s">
        <v>26</v>
      </c>
      <c r="C19" s="37">
        <v>15000</v>
      </c>
      <c r="D19" s="38">
        <v>18500</v>
      </c>
      <c r="E19" s="39" t="s">
        <v>25</v>
      </c>
    </row>
    <row r="20" spans="2:5" s="40" customFormat="1">
      <c r="B20" s="41"/>
      <c r="C20" s="43"/>
      <c r="D20" s="44"/>
      <c r="E20" s="41"/>
    </row>
    <row r="21" spans="2:5" s="40" customFormat="1">
      <c r="B21" s="41"/>
      <c r="C21" s="45"/>
      <c r="D21" s="46"/>
      <c r="E21" s="41"/>
    </row>
    <row r="22" spans="2:5" ht="14.25" thickBot="1">
      <c r="B22" s="42" t="s">
        <v>31</v>
      </c>
      <c r="C22" s="47"/>
      <c r="D22" s="48"/>
      <c r="E22" s="42"/>
    </row>
    <row r="23" spans="2:5" ht="15" customHeight="1">
      <c r="B23" s="49" t="s">
        <v>15</v>
      </c>
      <c r="C23" s="6"/>
      <c r="D23" s="18"/>
      <c r="E23" s="7"/>
    </row>
    <row r="24" spans="2:5" ht="15" customHeight="1">
      <c r="B24" s="8" t="s">
        <v>14</v>
      </c>
      <c r="C24" s="4">
        <v>150000</v>
      </c>
      <c r="D24" s="16">
        <v>150000</v>
      </c>
      <c r="E24" s="9" t="s">
        <v>3</v>
      </c>
    </row>
    <row r="25" spans="2:5" ht="15" customHeight="1">
      <c r="B25" s="8" t="s">
        <v>16</v>
      </c>
      <c r="C25" s="4">
        <v>85000</v>
      </c>
      <c r="D25" s="16">
        <v>85000</v>
      </c>
      <c r="E25" s="9" t="s">
        <v>3</v>
      </c>
    </row>
    <row r="26" spans="2:5" ht="15" customHeight="1">
      <c r="B26" s="8" t="s">
        <v>6</v>
      </c>
      <c r="C26" s="4">
        <v>10000</v>
      </c>
      <c r="D26" s="15" t="s">
        <v>7</v>
      </c>
      <c r="E26" s="9" t="s">
        <v>8</v>
      </c>
    </row>
    <row r="27" spans="2:5" ht="15" customHeight="1">
      <c r="B27" s="8" t="s">
        <v>17</v>
      </c>
      <c r="C27" s="4">
        <v>114000</v>
      </c>
      <c r="D27" s="16">
        <v>146600</v>
      </c>
      <c r="E27" s="9"/>
    </row>
    <row r="28" spans="2:5" ht="15" customHeight="1" thickBot="1">
      <c r="B28" s="10" t="s">
        <v>22</v>
      </c>
      <c r="C28" s="11">
        <f>SUM(C24:C27)</f>
        <v>359000</v>
      </c>
      <c r="D28" s="19">
        <f>SUM(D24:D27)</f>
        <v>381600</v>
      </c>
      <c r="E28" s="12"/>
    </row>
    <row r="29" spans="2:5" ht="15" customHeight="1" thickBot="1">
      <c r="B29" s="13"/>
      <c r="C29" s="5"/>
      <c r="D29" s="17"/>
      <c r="E29" s="13"/>
    </row>
    <row r="30" spans="2:5" ht="15" customHeight="1">
      <c r="B30" s="49" t="s">
        <v>18</v>
      </c>
      <c r="C30" s="6"/>
      <c r="D30" s="18"/>
      <c r="E30" s="7"/>
    </row>
    <row r="31" spans="2:5" ht="15" customHeight="1">
      <c r="B31" s="8" t="s">
        <v>14</v>
      </c>
      <c r="C31" s="4">
        <v>170000</v>
      </c>
      <c r="D31" s="16">
        <v>170000</v>
      </c>
      <c r="E31" s="9" t="s">
        <v>3</v>
      </c>
    </row>
    <row r="32" spans="2:5" ht="15" customHeight="1">
      <c r="B32" s="8" t="s">
        <v>16</v>
      </c>
      <c r="C32" s="4">
        <v>100000</v>
      </c>
      <c r="D32" s="16">
        <v>100000</v>
      </c>
      <c r="E32" s="9" t="s">
        <v>3</v>
      </c>
    </row>
    <row r="33" spans="2:5" ht="15" customHeight="1">
      <c r="B33" s="8" t="s">
        <v>6</v>
      </c>
      <c r="C33" s="4">
        <v>10000</v>
      </c>
      <c r="D33" s="15" t="s">
        <v>7</v>
      </c>
      <c r="E33" s="9" t="s">
        <v>8</v>
      </c>
    </row>
    <row r="34" spans="2:5" ht="15" customHeight="1">
      <c r="B34" s="8" t="s">
        <v>17</v>
      </c>
      <c r="C34" s="4">
        <v>114000</v>
      </c>
      <c r="D34" s="16">
        <v>162000</v>
      </c>
      <c r="E34" s="9"/>
    </row>
    <row r="35" spans="2:5" ht="15" customHeight="1" thickBot="1">
      <c r="B35" s="10" t="s">
        <v>22</v>
      </c>
      <c r="C35" s="11">
        <f>SUM(C31:C34)</f>
        <v>394000</v>
      </c>
      <c r="D35" s="19">
        <f>SUM(D31:D34)</f>
        <v>432000</v>
      </c>
      <c r="E35" s="12"/>
    </row>
    <row r="36" spans="2:5" ht="15" customHeight="1" thickBot="1">
      <c r="B36" s="13"/>
      <c r="C36" s="5"/>
      <c r="D36" s="17"/>
      <c r="E36" s="13"/>
    </row>
    <row r="37" spans="2:5" ht="15" customHeight="1">
      <c r="B37" s="49" t="s">
        <v>19</v>
      </c>
      <c r="C37" s="6"/>
      <c r="D37" s="18"/>
      <c r="E37" s="7"/>
    </row>
    <row r="38" spans="2:5" ht="15" customHeight="1">
      <c r="B38" s="8" t="s">
        <v>14</v>
      </c>
      <c r="C38" s="4">
        <v>260000</v>
      </c>
      <c r="D38" s="16">
        <v>260000</v>
      </c>
      <c r="E38" s="9" t="s">
        <v>3</v>
      </c>
    </row>
    <row r="39" spans="2:5" ht="15" customHeight="1">
      <c r="B39" s="8" t="s">
        <v>16</v>
      </c>
      <c r="C39" s="4">
        <v>120000</v>
      </c>
      <c r="D39" s="16">
        <v>120000</v>
      </c>
      <c r="E39" s="9" t="s">
        <v>3</v>
      </c>
    </row>
    <row r="40" spans="2:5" ht="15" customHeight="1">
      <c r="B40" s="8" t="s">
        <v>6</v>
      </c>
      <c r="C40" s="4">
        <v>10000</v>
      </c>
      <c r="D40" s="15" t="s">
        <v>7</v>
      </c>
      <c r="E40" s="9" t="s">
        <v>8</v>
      </c>
    </row>
    <row r="41" spans="2:5" ht="15" customHeight="1">
      <c r="B41" s="8" t="s">
        <v>17</v>
      </c>
      <c r="C41" s="4">
        <v>114000</v>
      </c>
      <c r="D41" s="16">
        <v>166000</v>
      </c>
      <c r="E41" s="9"/>
    </row>
    <row r="42" spans="2:5" ht="15" customHeight="1" thickBot="1">
      <c r="B42" s="10" t="s">
        <v>22</v>
      </c>
      <c r="C42" s="11">
        <f>SUM(C38:C41)</f>
        <v>504000</v>
      </c>
      <c r="D42" s="19">
        <f>SUM(D38:D41)</f>
        <v>546000</v>
      </c>
      <c r="E42" s="12"/>
    </row>
    <row r="43" spans="2:5" ht="15" customHeight="1" thickBot="1">
      <c r="B43" s="13"/>
      <c r="C43" s="5"/>
      <c r="D43" s="17"/>
      <c r="E43" s="13"/>
    </row>
    <row r="44" spans="2:5" ht="15" customHeight="1">
      <c r="B44" s="49" t="s">
        <v>20</v>
      </c>
      <c r="C44" s="6"/>
      <c r="D44" s="18"/>
      <c r="E44" s="7"/>
    </row>
    <row r="45" spans="2:5" ht="15" customHeight="1">
      <c r="B45" s="8" t="s">
        <v>14</v>
      </c>
      <c r="C45" s="4">
        <v>350000</v>
      </c>
      <c r="D45" s="16">
        <v>350000</v>
      </c>
      <c r="E45" s="9" t="s">
        <v>3</v>
      </c>
    </row>
    <row r="46" spans="2:5" ht="15" customHeight="1">
      <c r="B46" s="8" t="s">
        <v>16</v>
      </c>
      <c r="C46" s="4">
        <v>140000</v>
      </c>
      <c r="D46" s="16">
        <v>140000</v>
      </c>
      <c r="E46" s="9" t="s">
        <v>3</v>
      </c>
    </row>
    <row r="47" spans="2:5" ht="15" customHeight="1">
      <c r="B47" s="8" t="s">
        <v>6</v>
      </c>
      <c r="C47" s="4">
        <v>10000</v>
      </c>
      <c r="D47" s="15" t="s">
        <v>7</v>
      </c>
      <c r="E47" s="9" t="s">
        <v>8</v>
      </c>
    </row>
    <row r="48" spans="2:5" ht="15" customHeight="1">
      <c r="B48" s="8" t="s">
        <v>17</v>
      </c>
      <c r="C48" s="4">
        <v>150000</v>
      </c>
      <c r="D48" s="16">
        <v>218000</v>
      </c>
      <c r="E48" s="9"/>
    </row>
    <row r="49" spans="2:5" ht="15" customHeight="1" thickBot="1">
      <c r="B49" s="10" t="s">
        <v>22</v>
      </c>
      <c r="C49" s="11">
        <f>SUM(C45:C48)</f>
        <v>650000</v>
      </c>
      <c r="D49" s="19">
        <f>SUM(D45:D48)</f>
        <v>708000</v>
      </c>
      <c r="E49" s="12"/>
    </row>
    <row r="50" spans="2:5" ht="15" customHeight="1" thickBot="1">
      <c r="B50" s="13"/>
      <c r="C50" s="5"/>
      <c r="D50" s="17"/>
      <c r="E50" s="13"/>
    </row>
    <row r="51" spans="2:5" ht="15" customHeight="1">
      <c r="B51" s="49" t="s">
        <v>29</v>
      </c>
      <c r="C51" s="6"/>
      <c r="D51" s="18"/>
      <c r="E51" s="7"/>
    </row>
    <row r="52" spans="2:5" ht="15" customHeight="1">
      <c r="B52" s="8" t="s">
        <v>14</v>
      </c>
      <c r="C52" s="4">
        <v>450000</v>
      </c>
      <c r="D52" s="16">
        <v>450000</v>
      </c>
      <c r="E52" s="9" t="s">
        <v>3</v>
      </c>
    </row>
    <row r="53" spans="2:5" ht="15" customHeight="1">
      <c r="B53" s="8" t="s">
        <v>16</v>
      </c>
      <c r="C53" s="4">
        <v>170000</v>
      </c>
      <c r="D53" s="16">
        <v>170000</v>
      </c>
      <c r="E53" s="9" t="s">
        <v>3</v>
      </c>
    </row>
    <row r="54" spans="2:5" ht="15" customHeight="1">
      <c r="B54" s="8" t="s">
        <v>6</v>
      </c>
      <c r="C54" s="4">
        <v>10000</v>
      </c>
      <c r="D54" s="15" t="s">
        <v>21</v>
      </c>
      <c r="E54" s="9" t="s">
        <v>8</v>
      </c>
    </row>
    <row r="55" spans="2:5" ht="15" customHeight="1">
      <c r="B55" s="8" t="s">
        <v>17</v>
      </c>
      <c r="C55" s="4">
        <v>150000</v>
      </c>
      <c r="D55" s="16">
        <v>220000</v>
      </c>
      <c r="E55" s="9"/>
    </row>
    <row r="56" spans="2:5" ht="15" customHeight="1" thickBot="1">
      <c r="B56" s="10" t="s">
        <v>22</v>
      </c>
      <c r="C56" s="11">
        <f>SUM(C52:C55)</f>
        <v>780000</v>
      </c>
      <c r="D56" s="19">
        <f>SUM(D52:D55)</f>
        <v>840000</v>
      </c>
      <c r="E56" s="12"/>
    </row>
    <row r="58" spans="2:5">
      <c r="B58" s="3" t="s">
        <v>23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6" orientation="portrait" horizontalDpi="4294967294" verticalDpi="0" r:id="rId1"/>
  <headerFooter>
    <oddHeader>&amp;LCVS料金改定&amp;R2018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2018-07-18T08:36:34Z</dcterms:modified>
</cp:coreProperties>
</file>